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ctrlProps/ctrlProps3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K mit Formeln" sheetId="1" state="visible" r:id="rId3"/>
  </sheets>
  <definedNames>
    <definedName function="false" hidden="false" localSheetId="0" name="_xlnm.Print_Area" vbProcedure="false">'RK mit Formeln'!$A$1:$G$62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<sst xmlns="http://schemas.openxmlformats.org/spreadsheetml/2006/main" count="69" uniqueCount="53">
  <si>
    <t xml:space="preserve">BÜNDNIS 90 / DIE GRÜNEN Vorpommern-Greifswald</t>
  </si>
  <si>
    <t xml:space="preserve">RK </t>
  </si>
  <si>
    <t xml:space="preserve">Mühlenstraße 25/26, 17489 Greifswald</t>
  </si>
  <si>
    <r>
      <rPr>
        <b val="true"/>
        <sz val="14"/>
        <rFont val="Arial"/>
        <family val="2"/>
        <charset val="1"/>
      </rPr>
      <t xml:space="preserve">Antrag auf Erstattung der Reisekosten</t>
    </r>
    <r>
      <rPr>
        <b val="true"/>
        <sz val="12"/>
        <rFont val="Arial"/>
        <family val="2"/>
        <charset val="1"/>
      </rPr>
      <t xml:space="preserve"> </t>
    </r>
  </si>
  <si>
    <t xml:space="preserve">Name, Vorname:</t>
  </si>
  <si>
    <t xml:space="preserve">   Gremium:</t>
  </si>
  <si>
    <t xml:space="preserve">Anschrift:</t>
  </si>
  <si>
    <t xml:space="preserve">   Telefon:</t>
  </si>
  <si>
    <t xml:space="preserve">IBAN:</t>
  </si>
  <si>
    <t xml:space="preserve">BIC:</t>
  </si>
  <si>
    <t xml:space="preserve">bei:</t>
  </si>
  <si>
    <t xml:space="preserve">Grund der Reise</t>
  </si>
  <si>
    <t xml:space="preserve">Reisestrecke:</t>
  </si>
  <si>
    <t xml:space="preserve">(Wenn Wohnanschrift nicht Ausgangspunkt der Reise war, bitte Grund angeben)</t>
  </si>
  <si>
    <t xml:space="preserve">Reisebeginn:</t>
  </si>
  <si>
    <t xml:space="preserve">Rückkehr:</t>
  </si>
  <si>
    <t xml:space="preserve">(Datum, Uhrzeit)</t>
  </si>
  <si>
    <t xml:space="preserve">*  *  *  *  *  *  *  *  *  *  *  *  *  *  *  *  *  *  *  *  *  *  *  *  *  *  *  *  *  *  *  *  *  *  *  *  *  *  *  *  *  *  *  *  *  *  *  *  *  *  *  *  *  *  *  *  *  *  *  *  *  *  *  *  *  *  *  *  *  *  *  *  *  *  *  *  *  *  *  *  *  *  *  *  *  *</t>
  </si>
  <si>
    <r>
      <rPr>
        <b val="true"/>
        <sz val="10"/>
        <rFont val="Arial"/>
        <family val="2"/>
        <charset val="1"/>
      </rPr>
      <t xml:space="preserve">1. Öffentliche Verkehrsmittel</t>
    </r>
    <r>
      <rPr>
        <sz val="10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(Originalbelege beifügen!)</t>
    </r>
  </si>
  <si>
    <t xml:space="preserve">Fahrkosten inkl. Zuschläge (GRÜNEN-DB-Rabatt Schalter/Telefon nutzen: BMIS-Code 2100 464)</t>
  </si>
  <si>
    <t xml:space="preserve">€</t>
  </si>
  <si>
    <r>
      <rPr>
        <sz val="8"/>
        <rFont val="Arial"/>
        <family val="2"/>
        <charset val="1"/>
      </rPr>
      <t xml:space="preserve">Zubringkosten (Bus/U- u. S-Bahn, bei Taxi </t>
    </r>
    <r>
      <rPr>
        <b val="true"/>
        <u val="single"/>
        <sz val="8"/>
        <rFont val="Arial"/>
        <family val="2"/>
        <charset val="1"/>
      </rPr>
      <t xml:space="preserve">Grund und Fahrziel</t>
    </r>
    <r>
      <rPr>
        <sz val="8"/>
        <rFont val="Arial"/>
        <family val="2"/>
        <charset val="1"/>
      </rPr>
      <t xml:space="preserve"> angeben)</t>
    </r>
  </si>
  <si>
    <r>
      <rPr>
        <b val="true"/>
        <sz val="10"/>
        <rFont val="Arial"/>
        <family val="2"/>
        <charset val="1"/>
      </rPr>
      <t xml:space="preserve">2. Privat-Kfz</t>
    </r>
    <r>
      <rPr>
        <sz val="10"/>
        <rFont val="Arial"/>
        <family val="2"/>
        <charset val="1"/>
      </rPr>
      <t xml:space="preserve">  </t>
    </r>
    <r>
      <rPr>
        <sz val="8"/>
        <rFont val="Arial"/>
        <family val="2"/>
        <charset val="1"/>
      </rPr>
      <t xml:space="preserve">(Empfehlung: Fahrtkosten über 0,18€/km (Bahntarif) bitte zurückspenden)</t>
    </r>
  </si>
  <si>
    <t xml:space="preserve">Ein Routenplaner mit Streckenübersicht und Gesamt km ist beizufügen.</t>
  </si>
  <si>
    <t xml:space="preserve">Gesamt-km </t>
  </si>
  <si>
    <t xml:space="preserve">à   €</t>
  </si>
  <si>
    <r>
      <rPr>
        <b val="true"/>
        <sz val="10"/>
        <rFont val="Arial"/>
        <family val="2"/>
        <charset val="1"/>
      </rPr>
      <t xml:space="preserve">3. Motorrad, Motorroller, Moped, Mofa  </t>
    </r>
    <r>
      <rPr>
        <sz val="8"/>
        <rFont val="Arial"/>
        <family val="2"/>
        <charset val="1"/>
      </rPr>
      <t xml:space="preserve">(Empfehlung: Fahrtkosten über 0,18€/km (Bahntarif) bitte zurückspenden)</t>
    </r>
  </si>
  <si>
    <r>
      <rPr>
        <b val="true"/>
        <sz val="10"/>
        <rFont val="Arial"/>
        <family val="2"/>
        <charset val="1"/>
      </rPr>
      <t xml:space="preserve">4. Verpflegungsmehraufwand:</t>
    </r>
    <r>
      <rPr>
        <sz val="10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 xml:space="preserve">(Nur wenn keine Verpflegung gestellt wurde!)</t>
    </r>
  </si>
  <si>
    <t xml:space="preserve">Jeder Kalendertag   wird einzeln berechnet!!</t>
  </si>
  <si>
    <t xml:space="preserve">   8-24 Std.= 14,-- €   24 Std.= 28,-- €</t>
  </si>
  <si>
    <t xml:space="preserve">1. Tag €</t>
  </si>
  <si>
    <t xml:space="preserve">2. Tag €</t>
  </si>
  <si>
    <t xml:space="preserve">Bei gestelltem Frühstück/Mittag- o. Abendessen (z.B. im Hotel) werden 5,60 €/11,20 € abgezogen.                                       </t>
  </si>
  <si>
    <t xml:space="preserve">3. Tag €</t>
  </si>
  <si>
    <t xml:space="preserve">Summe Verpflegungsmehraufwand</t>
  </si>
  <si>
    <r>
      <rPr>
        <b val="true"/>
        <sz val="10"/>
        <rFont val="Arial"/>
        <family val="2"/>
        <charset val="1"/>
      </rPr>
      <t xml:space="preserve">5. Unterkunft:</t>
    </r>
    <r>
      <rPr>
        <sz val="8"/>
        <rFont val="Arial"/>
        <family val="2"/>
        <charset val="1"/>
      </rPr>
      <t xml:space="preserve"> (Pauschal höchstens 20,-- €/Nacht, ansonsten Rechnung beifügen)</t>
    </r>
  </si>
  <si>
    <r>
      <rPr>
        <b val="true"/>
        <sz val="10"/>
        <rFont val="Arial"/>
        <family val="2"/>
        <charset val="1"/>
      </rPr>
      <t xml:space="preserve">6. Sonstiges</t>
    </r>
    <r>
      <rPr>
        <sz val="10"/>
        <rFont val="Arial"/>
        <family val="2"/>
        <charset val="1"/>
      </rPr>
      <t xml:space="preserve">  </t>
    </r>
    <r>
      <rPr>
        <sz val="8"/>
        <rFont val="Arial"/>
        <family val="2"/>
        <charset val="1"/>
      </rPr>
      <t xml:space="preserve">(z. B. Tagungsbeitrag, Parkgebühren, Sonstiges - bitte Beleg beifügen)</t>
    </r>
  </si>
  <si>
    <t xml:space="preserve">S U M M E </t>
  </si>
  <si>
    <r>
      <rPr>
        <b val="true"/>
        <sz val="10"/>
        <rFont val="Arial"/>
        <family val="2"/>
        <charset val="1"/>
      </rPr>
      <t xml:space="preserve">Gesamtspende an die Partei BÜNDNIS 90/ DIE GRÜNEN </t>
    </r>
    <r>
      <rPr>
        <sz val="8"/>
        <rFont val="Arial"/>
        <family val="2"/>
        <charset val="1"/>
      </rPr>
      <t xml:space="preserve">(Eine Spendenquittung wird zu Beginn des Folgejahres zugesandt.)</t>
    </r>
  </si>
  <si>
    <t xml:space="preserve">A U S Z A H L U N G</t>
  </si>
  <si>
    <t xml:space="preserve">Ich stimme zu, dass negative Korrekturen zu Lasten des Auszahlungsbetrages gehen </t>
  </si>
  <si>
    <t xml:space="preserve">und positive Korrekturen die Spende an die Partei erhöhen.</t>
  </si>
  <si>
    <t xml:space="preserve">Beantragt:</t>
  </si>
  <si>
    <t xml:space="preserve">Freigabe:</t>
  </si>
  <si>
    <t xml:space="preserve">(Datum, Unterschrift Antragsteller*in)</t>
  </si>
  <si>
    <t xml:space="preserve">(Freigabe und sachliche </t>
  </si>
  <si>
    <t xml:space="preserve">(Datum, Unterschrift Vorstand)</t>
  </si>
  <si>
    <t xml:space="preserve">Prüfung durch zwei</t>
  </si>
  <si>
    <t xml:space="preserve">verschiedene Personen!)</t>
  </si>
  <si>
    <t xml:space="preserve">Sachlich richtig:</t>
  </si>
  <si>
    <t xml:space="preserve">Prüfungsvermerk:</t>
  </si>
  <si>
    <t xml:space="preserve">(Datum, Unterschrift Geschäftsführung oder Vorstand)</t>
  </si>
  <si>
    <t xml:space="preserve">Der Antrag muss nach der Reise unverzüglich mit Originalbelegen eingereicht werden. Alle Anträge, die nach dem 31.1. für das Vorjahr geltend gemacht werden, sind nicht mehr erstattungsfähig.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</si>
</sst>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hh:mm"/>
    <numFmt numFmtId="168" formatCode="0.0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6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color rgb="FFFFFF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checked="Checked" autoLine="false" print="true" fmlaLink="RK mit Formeln!$H$64" lockText="1" noThreeD="1"/>
</file>

<file path=xl/ctrlProps/ctrlProps3.xml><?xml version="1.0" encoding="utf-8"?>
<formControlPr xmlns="http://schemas.microsoft.com/office/spreadsheetml/2009/9/main" objectType="CheckBox" checked="Checked" autoLine="false" print="true" fmlaLink="RK mit Formeln!$H$62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65520</xdr:rowOff>
        </xdr:from>
        <xdr:to>
          <xdr:col>5</xdr:col>
          <xdr:colOff>38160</xdr:colOff>
          <xdr:row>28</xdr:row>
          <xdr:rowOff>122400</xdr:rowOff>
        </xdr:to>
        <xdr:sp>
          <xdr:nvSpPr>
            <xdr:cNvPr id="1001" name="Markierfeld 3" descr="Spende Mehrkosten Kfz gegenüber Bahn (Erstattung 0,18€/km statt 0,30€/km - Abwahl möglich)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Spende Mehrkosten Kfz gegenüber Bahn (Erstattung 0,18€/km statt 0,30€/km - Abwahl möglich)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65160</xdr:rowOff>
        </xdr:from>
        <xdr:to>
          <xdr:col>5</xdr:col>
          <xdr:colOff>38160</xdr:colOff>
          <xdr:row>34</xdr:row>
          <xdr:rowOff>122760</xdr:rowOff>
        </xdr:to>
        <xdr:sp>
          <xdr:nvSpPr>
            <xdr:cNvPr id="1002" name="Markierfeld 4" descr="Spende Mehrkosten Kfz gegenüber Bahn (Erstattung 0,18€/km statt 0,20€/km - Abwahl möglich)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Spende Mehrkosten Kfz gegenüber Bahn (Erstattung 0,18€/km statt 0,20€/km - Abwahl möglich)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602"/>
  <sheetViews>
    <sheetView showFormulas="false" showGridLines="true" showRowColHeaders="true" showZeros="true" rightToLeft="false" tabSelected="true" showOutlineSymbols="true" defaultGridColor="true" view="normal" topLeftCell="A46" colorId="64" zoomScale="103" zoomScaleNormal="103" zoomScalePageLayoutView="100" workbookViewId="0">
      <selection pane="topLeft" activeCell="G1" activeCellId="0" sqref="G1"/>
    </sheetView>
  </sheetViews>
  <sheetFormatPr defaultColWidth="11.0546875" defaultRowHeight="12.75" zeroHeight="false" outlineLevelRow="0" outlineLevelCol="0"/>
  <cols>
    <col collapsed="false" customWidth="true" hidden="false" outlineLevel="0" max="1" min="1" style="1" width="12.56"/>
    <col collapsed="false" customWidth="true" hidden="false" outlineLevel="0" max="2" min="2" style="1" width="14.14"/>
    <col collapsed="false" customWidth="true" hidden="false" outlineLevel="0" max="3" min="3" style="1" width="9.7"/>
    <col collapsed="false" customWidth="true" hidden="false" outlineLevel="0" max="4" min="4" style="1" width="13.99"/>
    <col collapsed="false" customWidth="true" hidden="false" outlineLevel="0" max="5" min="5" style="1" width="21.56"/>
    <col collapsed="false" customWidth="true" hidden="false" outlineLevel="0" max="6" min="6" style="1" width="10.13"/>
    <col collapsed="false" customWidth="true" hidden="false" outlineLevel="0" max="7" min="7" style="1" width="18.7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4" t="s">
        <v>1</v>
      </c>
      <c r="G1" s="5" t="n">
        <v>2025</v>
      </c>
    </row>
    <row r="2" customFormat="false" ht="12.75" hidden="false" customHeight="false" outlineLevel="0" collapsed="false">
      <c r="A2" s="6" t="s">
        <v>2</v>
      </c>
      <c r="B2" s="7"/>
      <c r="C2" s="7"/>
      <c r="D2" s="7"/>
      <c r="E2" s="7"/>
      <c r="F2" s="7"/>
      <c r="G2" s="8"/>
    </row>
    <row r="3" customFormat="false" ht="24" hidden="false" customHeight="true" outlineLevel="0" collapsed="false">
      <c r="A3" s="6"/>
      <c r="B3" s="7"/>
      <c r="C3" s="9" t="s">
        <v>3</v>
      </c>
      <c r="D3" s="7"/>
      <c r="E3" s="7"/>
      <c r="F3" s="7"/>
      <c r="G3" s="8"/>
    </row>
    <row r="4" customFormat="false" ht="12" hidden="false" customHeight="true" outlineLevel="0" collapsed="false">
      <c r="A4" s="10"/>
      <c r="B4" s="11"/>
      <c r="C4" s="7"/>
      <c r="D4" s="7"/>
      <c r="E4" s="7"/>
      <c r="F4" s="7"/>
      <c r="G4" s="8"/>
    </row>
    <row r="5" s="16" customFormat="true" ht="12.75" hidden="false" customHeight="false" outlineLevel="0" collapsed="false">
      <c r="A5" s="12" t="s">
        <v>4</v>
      </c>
      <c r="B5" s="13"/>
      <c r="C5" s="13"/>
      <c r="D5" s="13"/>
      <c r="E5" s="13"/>
      <c r="F5" s="14" t="s">
        <v>5</v>
      </c>
      <c r="G5" s="15"/>
    </row>
    <row r="6" s="16" customFormat="true" ht="12.75" hidden="false" customHeight="false" outlineLevel="0" collapsed="false">
      <c r="A6" s="12"/>
      <c r="B6" s="17"/>
      <c r="C6" s="17"/>
      <c r="D6" s="17"/>
      <c r="E6" s="17"/>
      <c r="F6" s="14"/>
      <c r="G6" s="18"/>
    </row>
    <row r="7" s="16" customFormat="true" ht="12.75" hidden="false" customHeight="false" outlineLevel="0" collapsed="false">
      <c r="A7" s="12" t="s">
        <v>6</v>
      </c>
      <c r="B7" s="13"/>
      <c r="C7" s="13"/>
      <c r="D7" s="13"/>
      <c r="E7" s="13"/>
      <c r="F7" s="14" t="s">
        <v>7</v>
      </c>
      <c r="G7" s="19"/>
    </row>
    <row r="8" s="16" customFormat="true" ht="12.75" hidden="false" customHeight="false" outlineLevel="0" collapsed="false">
      <c r="A8" s="12"/>
      <c r="B8" s="17"/>
      <c r="C8" s="17"/>
      <c r="D8" s="17"/>
      <c r="E8" s="17"/>
      <c r="F8" s="14"/>
      <c r="G8" s="18"/>
    </row>
    <row r="9" s="16" customFormat="true" ht="12.75" hidden="false" customHeight="false" outlineLevel="0" collapsed="false">
      <c r="A9" s="12" t="s">
        <v>8</v>
      </c>
      <c r="B9" s="20"/>
      <c r="C9" s="21"/>
      <c r="D9" s="22" t="s">
        <v>9</v>
      </c>
      <c r="E9" s="20"/>
      <c r="F9" s="23" t="s">
        <v>10</v>
      </c>
      <c r="G9" s="24"/>
    </row>
    <row r="10" s="16" customFormat="true" ht="12.75" hidden="false" customHeight="false" outlineLevel="0" collapsed="false">
      <c r="A10" s="12"/>
      <c r="B10" s="25"/>
      <c r="C10" s="25"/>
      <c r="D10" s="25"/>
      <c r="E10" s="25"/>
      <c r="F10" s="25"/>
      <c r="G10" s="26"/>
    </row>
    <row r="11" s="16" customFormat="true" ht="12.75" hidden="false" customHeight="false" outlineLevel="0" collapsed="false">
      <c r="A11" s="12" t="s">
        <v>11</v>
      </c>
      <c r="B11" s="13"/>
      <c r="C11" s="13"/>
      <c r="D11" s="13"/>
      <c r="E11" s="13"/>
      <c r="F11" s="13"/>
      <c r="G11" s="15"/>
    </row>
    <row r="12" s="16" customFormat="true" ht="12.75" hidden="false" customHeight="false" outlineLevel="0" collapsed="false">
      <c r="A12" s="12"/>
      <c r="B12" s="17"/>
      <c r="C12" s="17"/>
      <c r="D12" s="17"/>
      <c r="E12" s="17"/>
      <c r="F12" s="17"/>
      <c r="G12" s="18"/>
    </row>
    <row r="13" s="16" customFormat="true" ht="12.75" hidden="false" customHeight="false" outlineLevel="0" collapsed="false">
      <c r="A13" s="12" t="s">
        <v>12</v>
      </c>
      <c r="B13" s="13"/>
      <c r="C13" s="13"/>
      <c r="D13" s="13"/>
      <c r="E13" s="13"/>
      <c r="F13" s="13"/>
      <c r="G13" s="15"/>
    </row>
    <row r="14" s="31" customFormat="true" ht="12.75" hidden="false" customHeight="false" outlineLevel="0" collapsed="false">
      <c r="A14" s="27"/>
      <c r="B14" s="28" t="s">
        <v>13</v>
      </c>
      <c r="C14" s="29"/>
      <c r="D14" s="29"/>
      <c r="E14" s="29"/>
      <c r="F14" s="29"/>
      <c r="G14" s="30"/>
    </row>
    <row r="15" customFormat="false" ht="12.75" hidden="false" customHeight="false" outlineLevel="0" collapsed="false">
      <c r="A15" s="10"/>
      <c r="B15" s="7"/>
      <c r="C15" s="7"/>
      <c r="D15" s="7"/>
      <c r="E15" s="7"/>
      <c r="F15" s="7"/>
      <c r="G15" s="8"/>
    </row>
    <row r="16" s="16" customFormat="true" ht="12.75" hidden="false" customHeight="false" outlineLevel="0" collapsed="false">
      <c r="A16" s="12" t="s">
        <v>14</v>
      </c>
      <c r="B16" s="32"/>
      <c r="C16" s="33"/>
      <c r="D16" s="34" t="s">
        <v>15</v>
      </c>
      <c r="E16" s="32"/>
      <c r="F16" s="33"/>
      <c r="G16" s="15"/>
    </row>
    <row r="17" s="16" customFormat="true" ht="12.75" hidden="false" customHeight="false" outlineLevel="0" collapsed="false">
      <c r="A17" s="12"/>
      <c r="B17" s="17" t="s">
        <v>16</v>
      </c>
      <c r="C17" s="17"/>
      <c r="D17" s="17"/>
      <c r="E17" s="17" t="s">
        <v>16</v>
      </c>
      <c r="F17" s="17"/>
      <c r="G17" s="18"/>
    </row>
    <row r="18" s="16" customFormat="true" ht="12.75" hidden="false" customHeight="false" outlineLevel="0" collapsed="false">
      <c r="A18" s="12"/>
      <c r="B18" s="17"/>
      <c r="C18" s="17"/>
      <c r="D18" s="17"/>
      <c r="E18" s="17"/>
      <c r="F18" s="17"/>
      <c r="G18" s="18"/>
    </row>
    <row r="19" s="16" customFormat="true" ht="12.75" hidden="false" customHeight="false" outlineLevel="0" collapsed="false">
      <c r="A19" s="35" t="s">
        <v>17</v>
      </c>
      <c r="B19" s="35"/>
      <c r="C19" s="35"/>
      <c r="D19" s="35"/>
      <c r="E19" s="35"/>
      <c r="F19" s="35"/>
      <c r="G19" s="35"/>
    </row>
    <row r="20" customFormat="false" ht="11.25" hidden="false" customHeight="true" outlineLevel="0" collapsed="false">
      <c r="A20" s="35"/>
      <c r="B20" s="35"/>
      <c r="C20" s="35"/>
      <c r="D20" s="35"/>
      <c r="E20" s="35"/>
      <c r="F20" s="35"/>
      <c r="G20" s="35"/>
    </row>
    <row r="21" customFormat="false" ht="12.75" hidden="false" customHeight="false" outlineLevel="0" collapsed="false">
      <c r="A21" s="6" t="s">
        <v>18</v>
      </c>
      <c r="B21" s="7"/>
      <c r="C21" s="7"/>
      <c r="D21" s="7"/>
      <c r="E21" s="7"/>
      <c r="F21" s="7"/>
      <c r="G21" s="8"/>
    </row>
    <row r="22" customFormat="false" ht="12.75" hidden="false" customHeight="false" outlineLevel="0" collapsed="false">
      <c r="A22" s="36" t="s">
        <v>19</v>
      </c>
      <c r="B22" s="17"/>
      <c r="C22" s="17"/>
      <c r="D22" s="17"/>
      <c r="E22" s="7"/>
      <c r="F22" s="37" t="s">
        <v>20</v>
      </c>
      <c r="G22" s="38" t="n">
        <v>0</v>
      </c>
    </row>
    <row r="23" customFormat="false" ht="12.75" hidden="false" customHeight="false" outlineLevel="0" collapsed="false">
      <c r="A23" s="12"/>
      <c r="B23" s="17"/>
      <c r="C23" s="17"/>
      <c r="D23" s="17"/>
      <c r="E23" s="37"/>
      <c r="F23" s="7"/>
      <c r="G23" s="39"/>
    </row>
    <row r="24" customFormat="false" ht="12.75" hidden="false" customHeight="false" outlineLevel="0" collapsed="false">
      <c r="A24" s="12" t="s">
        <v>21</v>
      </c>
      <c r="B24" s="17"/>
      <c r="C24" s="17"/>
      <c r="D24" s="17"/>
      <c r="E24" s="7"/>
      <c r="F24" s="37" t="s">
        <v>20</v>
      </c>
      <c r="G24" s="38" t="n">
        <v>0</v>
      </c>
    </row>
    <row r="25" customFormat="false" ht="12.75" hidden="false" customHeight="false" outlineLevel="0" collapsed="false">
      <c r="A25" s="10"/>
      <c r="B25" s="7"/>
      <c r="C25" s="7"/>
      <c r="D25" s="7"/>
      <c r="E25" s="37"/>
      <c r="F25" s="7"/>
      <c r="G25" s="39"/>
    </row>
    <row r="26" customFormat="false" ht="12.75" hidden="false" customHeight="false" outlineLevel="0" collapsed="false">
      <c r="A26" s="6" t="s">
        <v>22</v>
      </c>
      <c r="B26" s="7"/>
      <c r="C26" s="7"/>
      <c r="D26" s="7"/>
      <c r="E26" s="37"/>
      <c r="F26" s="7"/>
      <c r="G26" s="39"/>
    </row>
    <row r="27" s="16" customFormat="true" ht="14.1" hidden="false" customHeight="true" outlineLevel="0" collapsed="false">
      <c r="A27" s="12"/>
      <c r="B27" s="17" t="s">
        <v>23</v>
      </c>
      <c r="C27" s="17"/>
      <c r="D27" s="17"/>
      <c r="E27" s="34"/>
      <c r="F27" s="17"/>
      <c r="G27" s="40"/>
    </row>
    <row r="28" customFormat="false" ht="12.75" hidden="false" customHeight="false" outlineLevel="0" collapsed="false">
      <c r="A28" s="12" t="s">
        <v>24</v>
      </c>
      <c r="B28" s="41"/>
      <c r="C28" s="34" t="s">
        <v>25</v>
      </c>
      <c r="D28" s="42" t="n">
        <v>0.3</v>
      </c>
      <c r="E28" s="7"/>
      <c r="F28" s="37" t="s">
        <v>20</v>
      </c>
      <c r="G28" s="38" t="n">
        <f aca="false">B28*D28</f>
        <v>0</v>
      </c>
    </row>
    <row r="29" customFormat="false" ht="12.75" hidden="false" customHeight="false" outlineLevel="0" collapsed="false">
      <c r="A29" s="12"/>
      <c r="B29" s="43"/>
      <c r="C29" s="34"/>
      <c r="D29" s="44"/>
      <c r="E29" s="7"/>
      <c r="F29" s="37"/>
      <c r="G29" s="39"/>
    </row>
    <row r="30" customFormat="false" ht="12.75" hidden="false" customHeight="false" outlineLevel="0" collapsed="false">
      <c r="A30" s="12"/>
      <c r="B30" s="43"/>
      <c r="C30" s="34"/>
      <c r="D30" s="44"/>
      <c r="E30" s="7"/>
      <c r="F30" s="37" t="s">
        <v>20</v>
      </c>
      <c r="G30" s="45" t="n">
        <f aca="false">B28*0.12*IF(H64=TRUE(),1,0)</f>
        <v>0</v>
      </c>
    </row>
    <row r="31" customFormat="false" ht="12.75" hidden="false" customHeight="false" outlineLevel="0" collapsed="false">
      <c r="A31" s="10"/>
      <c r="C31" s="17"/>
      <c r="D31" s="17"/>
      <c r="E31" s="37"/>
      <c r="F31" s="7"/>
      <c r="G31" s="39"/>
    </row>
    <row r="32" customFormat="false" ht="12.75" hidden="false" customHeight="false" outlineLevel="0" collapsed="false">
      <c r="A32" s="6" t="s">
        <v>26</v>
      </c>
      <c r="B32" s="7"/>
      <c r="C32" s="7"/>
      <c r="D32" s="17"/>
      <c r="E32" s="37"/>
      <c r="F32" s="7"/>
      <c r="G32" s="39"/>
    </row>
    <row r="33" customFormat="false" ht="12.75" hidden="false" customHeight="false" outlineLevel="0" collapsed="false">
      <c r="A33" s="6"/>
      <c r="B33" s="17" t="s">
        <v>23</v>
      </c>
      <c r="C33" s="7"/>
      <c r="D33" s="17"/>
      <c r="E33" s="37"/>
      <c r="F33" s="7"/>
      <c r="G33" s="39"/>
    </row>
    <row r="34" customFormat="false" ht="12.75" hidden="false" customHeight="true" outlineLevel="0" collapsed="false">
      <c r="A34" s="12" t="s">
        <v>24</v>
      </c>
      <c r="B34" s="41"/>
      <c r="C34" s="34" t="s">
        <v>25</v>
      </c>
      <c r="D34" s="42" t="n">
        <v>0.2</v>
      </c>
      <c r="E34" s="7"/>
      <c r="F34" s="37" t="s">
        <v>20</v>
      </c>
      <c r="G34" s="38" t="n">
        <f aca="false">B34*D34</f>
        <v>0</v>
      </c>
    </row>
    <row r="35" customFormat="false" ht="12.75" hidden="false" customHeight="true" outlineLevel="0" collapsed="false">
      <c r="A35" s="12"/>
      <c r="B35" s="43"/>
      <c r="C35" s="34"/>
      <c r="D35" s="44"/>
      <c r="E35" s="7"/>
      <c r="F35" s="37"/>
      <c r="G35" s="39"/>
    </row>
    <row r="36" customFormat="false" ht="12.75" hidden="false" customHeight="false" outlineLevel="0" collapsed="false">
      <c r="A36" s="12"/>
      <c r="B36" s="43"/>
      <c r="C36" s="34"/>
      <c r="D36" s="44"/>
      <c r="E36" s="7"/>
      <c r="F36" s="37" t="s">
        <v>20</v>
      </c>
      <c r="G36" s="45" t="n">
        <f aca="false">B34*0.02*IF(H62=TRUE(),1,0)</f>
        <v>0</v>
      </c>
    </row>
    <row r="37" customFormat="false" ht="15" hidden="false" customHeight="true" outlineLevel="0" collapsed="false">
      <c r="A37" s="12"/>
      <c r="B37" s="43"/>
      <c r="C37" s="34"/>
      <c r="D37" s="44"/>
      <c r="E37" s="7"/>
      <c r="F37" s="37"/>
      <c r="G37" s="39"/>
    </row>
    <row r="38" customFormat="false" ht="15.75" hidden="false" customHeight="true" outlineLevel="0" collapsed="false">
      <c r="A38" s="6" t="s">
        <v>27</v>
      </c>
      <c r="B38" s="7"/>
      <c r="C38" s="7"/>
      <c r="D38" s="7"/>
      <c r="E38" s="37"/>
      <c r="F38" s="7"/>
      <c r="G38" s="39"/>
    </row>
    <row r="39" customFormat="false" ht="36" hidden="false" customHeight="true" outlineLevel="0" collapsed="false">
      <c r="A39" s="46" t="s">
        <v>28</v>
      </c>
      <c r="B39" s="47" t="s">
        <v>29</v>
      </c>
      <c r="C39" s="34" t="s">
        <v>30</v>
      </c>
      <c r="D39" s="7"/>
      <c r="E39" s="7"/>
      <c r="F39" s="7"/>
      <c r="G39" s="39"/>
    </row>
    <row r="40" customFormat="false" ht="13.5" hidden="false" customHeight="true" outlineLevel="0" collapsed="false">
      <c r="A40" s="46"/>
      <c r="B40" s="47"/>
      <c r="C40" s="34" t="s">
        <v>31</v>
      </c>
      <c r="D40" s="48"/>
      <c r="E40" s="7"/>
      <c r="F40" s="7"/>
      <c r="G40" s="39"/>
    </row>
    <row r="41" customFormat="false" ht="12.75" hidden="false" customHeight="true" outlineLevel="0" collapsed="false">
      <c r="A41" s="49" t="s">
        <v>32</v>
      </c>
      <c r="B41" s="49"/>
      <c r="C41" s="34" t="s">
        <v>33</v>
      </c>
      <c r="D41" s="48"/>
      <c r="E41" s="7"/>
      <c r="F41" s="7"/>
      <c r="G41" s="39"/>
    </row>
    <row r="42" customFormat="false" ht="12.75" hidden="false" customHeight="false" outlineLevel="0" collapsed="false">
      <c r="A42" s="49"/>
      <c r="B42" s="49"/>
      <c r="C42" s="34"/>
      <c r="D42" s="50"/>
      <c r="E42" s="7"/>
      <c r="F42" s="7"/>
      <c r="G42" s="39"/>
    </row>
    <row r="43" customFormat="false" ht="12.75" hidden="false" customHeight="false" outlineLevel="0" collapsed="false">
      <c r="A43" s="49"/>
      <c r="B43" s="49"/>
      <c r="D43" s="51" t="s">
        <v>34</v>
      </c>
      <c r="E43" s="52"/>
      <c r="F43" s="37" t="s">
        <v>20</v>
      </c>
      <c r="G43" s="38" t="n">
        <f aca="false">SUM(D39:D41)</f>
        <v>0</v>
      </c>
    </row>
    <row r="44" customFormat="false" ht="12.75" hidden="false" customHeight="false" outlineLevel="0" collapsed="false">
      <c r="A44" s="10"/>
      <c r="B44" s="7"/>
      <c r="C44" s="7"/>
      <c r="D44" s="7"/>
      <c r="E44" s="37"/>
      <c r="F44" s="7"/>
      <c r="G44" s="39"/>
    </row>
    <row r="45" customFormat="false" ht="12.75" hidden="false" customHeight="false" outlineLevel="0" collapsed="false">
      <c r="A45" s="6" t="s">
        <v>35</v>
      </c>
      <c r="B45" s="7"/>
      <c r="C45" s="7"/>
      <c r="D45" s="34"/>
      <c r="E45" s="14"/>
      <c r="F45" s="37" t="s">
        <v>20</v>
      </c>
      <c r="G45" s="38"/>
    </row>
    <row r="46" customFormat="false" ht="12.75" hidden="false" customHeight="false" outlineLevel="0" collapsed="false">
      <c r="A46" s="10"/>
      <c r="B46" s="7"/>
      <c r="C46" s="7"/>
      <c r="D46" s="7"/>
      <c r="E46" s="37"/>
      <c r="F46" s="7"/>
      <c r="G46" s="39"/>
    </row>
    <row r="47" s="53" customFormat="true" ht="20.25" hidden="false" customHeight="true" outlineLevel="0" collapsed="false">
      <c r="A47" s="6" t="s">
        <v>36</v>
      </c>
      <c r="B47" s="7"/>
      <c r="C47" s="7"/>
      <c r="D47" s="7"/>
      <c r="E47" s="37"/>
      <c r="F47" s="37" t="s">
        <v>20</v>
      </c>
      <c r="G47" s="38"/>
    </row>
    <row r="48" s="54" customFormat="true" ht="13.5" hidden="false" customHeight="true" outlineLevel="0" collapsed="false">
      <c r="A48" s="6"/>
      <c r="B48" s="7"/>
      <c r="C48" s="7"/>
      <c r="D48" s="7"/>
      <c r="E48" s="37"/>
      <c r="F48" s="37"/>
      <c r="G48" s="39"/>
    </row>
    <row r="49" s="53" customFormat="true" ht="24.75" hidden="false" customHeight="true" outlineLevel="0" collapsed="false">
      <c r="A49" s="55" t="s">
        <v>37</v>
      </c>
      <c r="B49" s="56"/>
      <c r="C49" s="56"/>
      <c r="D49" s="56"/>
      <c r="E49" s="57"/>
      <c r="F49" s="57" t="s">
        <v>20</v>
      </c>
      <c r="G49" s="58" t="n">
        <f aca="false">SUM(G22:G28)+G34+SUM(G43:G47)</f>
        <v>0</v>
      </c>
    </row>
    <row r="50" customFormat="false" ht="31.5" hidden="false" customHeight="true" outlineLevel="0" collapsed="false">
      <c r="A50" s="59" t="s">
        <v>38</v>
      </c>
      <c r="B50" s="59"/>
      <c r="C50" s="59"/>
      <c r="D50" s="59"/>
      <c r="E50" s="60"/>
      <c r="F50" s="57" t="s">
        <v>20</v>
      </c>
      <c r="G50" s="61" t="n">
        <f aca="false">G30+G36</f>
        <v>0</v>
      </c>
    </row>
    <row r="51" customFormat="false" ht="19.5" hidden="false" customHeight="true" outlineLevel="0" collapsed="false">
      <c r="A51" s="55" t="s">
        <v>39</v>
      </c>
      <c r="B51" s="62"/>
      <c r="C51" s="62"/>
      <c r="D51" s="62"/>
      <c r="E51" s="63"/>
      <c r="F51" s="63" t="s">
        <v>20</v>
      </c>
      <c r="G51" s="64" t="n">
        <f aca="false">G49-G50</f>
        <v>0</v>
      </c>
    </row>
    <row r="52" s="16" customFormat="true" ht="12.75" hidden="false" customHeight="false" outlineLevel="0" collapsed="false">
      <c r="A52" s="65" t="s">
        <v>40</v>
      </c>
      <c r="B52" s="50"/>
      <c r="C52" s="50"/>
      <c r="D52" s="50"/>
      <c r="E52" s="7"/>
      <c r="F52" s="7"/>
      <c r="G52" s="39"/>
    </row>
    <row r="53" s="16" customFormat="true" ht="12.75" hidden="false" customHeight="false" outlineLevel="0" collapsed="false">
      <c r="A53" s="65" t="s">
        <v>41</v>
      </c>
      <c r="B53" s="50"/>
      <c r="C53" s="50"/>
      <c r="D53" s="50"/>
      <c r="E53" s="7"/>
      <c r="F53" s="7"/>
      <c r="G53" s="39"/>
    </row>
    <row r="54" s="16" customFormat="true" ht="12.75" hidden="false" customHeight="false" outlineLevel="0" collapsed="false">
      <c r="A54" s="65"/>
      <c r="B54" s="50"/>
      <c r="C54" s="50"/>
      <c r="D54" s="50"/>
      <c r="E54" s="7"/>
      <c r="F54" s="7"/>
      <c r="G54" s="39"/>
    </row>
    <row r="55" customFormat="false" ht="12.75" hidden="false" customHeight="false" outlineLevel="0" collapsed="false">
      <c r="A55" s="66" t="s">
        <v>42</v>
      </c>
      <c r="B55" s="67"/>
      <c r="C55" s="68"/>
      <c r="D55" s="68"/>
      <c r="E55" s="69" t="s">
        <v>43</v>
      </c>
      <c r="F55" s="7"/>
      <c r="G55" s="70"/>
    </row>
    <row r="56" customFormat="false" ht="12.75" hidden="false" customHeight="false" outlineLevel="0" collapsed="false">
      <c r="A56" s="12"/>
      <c r="B56" s="28" t="s">
        <v>44</v>
      </c>
      <c r="C56" s="17"/>
      <c r="D56" s="17"/>
      <c r="E56" s="17" t="s">
        <v>45</v>
      </c>
      <c r="F56" s="28" t="s">
        <v>46</v>
      </c>
      <c r="G56" s="18"/>
    </row>
    <row r="57" s="16" customFormat="true" ht="13.5" hidden="false" customHeight="true" outlineLevel="0" collapsed="false">
      <c r="A57" s="12"/>
      <c r="B57" s="17"/>
      <c r="C57" s="17"/>
      <c r="D57" s="17"/>
      <c r="E57" s="17" t="s">
        <v>47</v>
      </c>
      <c r="F57" s="17"/>
      <c r="G57" s="18"/>
    </row>
    <row r="58" s="71" customFormat="true" ht="12.75" hidden="false" customHeight="true" outlineLevel="0" collapsed="false">
      <c r="E58" s="14" t="s">
        <v>48</v>
      </c>
      <c r="F58" s="14"/>
      <c r="G58" s="8"/>
    </row>
    <row r="59" s="71" customFormat="true" ht="21.75" hidden="false" customHeight="true" outlineLevel="0" collapsed="false">
      <c r="A59" s="66" t="s">
        <v>49</v>
      </c>
      <c r="B59" s="13"/>
      <c r="C59" s="13"/>
      <c r="D59" s="13"/>
      <c r="E59" s="69" t="s">
        <v>50</v>
      </c>
      <c r="F59" s="72"/>
      <c r="G59" s="70"/>
    </row>
    <row r="60" customFormat="false" ht="12.75" hidden="false" customHeight="false" outlineLevel="0" collapsed="false">
      <c r="A60" s="12"/>
      <c r="B60" s="17" t="s">
        <v>51</v>
      </c>
      <c r="C60" s="17"/>
      <c r="D60" s="17"/>
      <c r="E60" s="71"/>
      <c r="F60" s="71"/>
      <c r="G60" s="73"/>
    </row>
    <row r="61" customFormat="false" ht="12.75" hidden="false" customHeight="false" outlineLevel="0" collapsed="false">
      <c r="A61" s="74" t="s">
        <v>17</v>
      </c>
      <c r="B61" s="74"/>
      <c r="C61" s="74"/>
      <c r="D61" s="74"/>
      <c r="E61" s="74"/>
      <c r="F61" s="74"/>
      <c r="G61" s="74"/>
    </row>
    <row r="62" customFormat="false" ht="25.5" hidden="false" customHeight="true" outlineLevel="0" collapsed="false">
      <c r="A62" s="75" t="s">
        <v>52</v>
      </c>
      <c r="B62" s="75"/>
      <c r="C62" s="75"/>
      <c r="D62" s="75"/>
      <c r="E62" s="75"/>
      <c r="F62" s="75"/>
      <c r="G62" s="75"/>
      <c r="H62" s="76" t="b">
        <f aca="false">TRUE()</f>
        <v>1</v>
      </c>
    </row>
    <row r="64" customFormat="false" ht="12.75" hidden="false" customHeight="false" outlineLevel="0" collapsed="false">
      <c r="H64" s="76" t="b">
        <f aca="false">TRUE()</f>
        <v>1</v>
      </c>
    </row>
    <row r="602" customFormat="false" ht="12.75" hidden="false" customHeight="false" outlineLevel="0" collapsed="false">
      <c r="H602" s="1" t="b">
        <f aca="false">FALSE()</f>
        <v>0</v>
      </c>
    </row>
  </sheetData>
  <mergeCells count="8">
    <mergeCell ref="A19:G19"/>
    <mergeCell ref="A20:G20"/>
    <mergeCell ref="A39:A40"/>
    <mergeCell ref="B39:B40"/>
    <mergeCell ref="A41:B43"/>
    <mergeCell ref="A50:D50"/>
    <mergeCell ref="A61:G61"/>
    <mergeCell ref="A62:G62"/>
  </mergeCells>
  <printOptions headings="false" gridLines="false" gridLinesSet="true" horizontalCentered="false" verticalCentered="false"/>
  <pageMargins left="0.78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Spende Mehrkosten Kfz gegenüber Bahn (Erstattung 0,18€/km statt 0,30€/km - Abwahl möglich)">
              <controlPr defaultSize="0" locked="1" autoFill="0" autoLine="0" autoPict="0" print="true" altText="Markierfeld 3">
                <anchor moveWithCells="true" sizeWithCells="false">
                  <from>
                    <xdr:col>0</xdr:col>
                    <xdr:colOff>0</xdr:colOff>
                    <xdr:row>27</xdr:row>
                    <xdr:rowOff>65520</xdr:rowOff>
                  </from>
                  <to>
                    <xdr:col>5</xdr:col>
                    <xdr:colOff>38160</xdr:colOff>
                    <xdr:row>28</xdr:row>
                    <xdr:rowOff>122400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Spende Mehrkosten Kfz gegenüber Bahn (Erstattung 0,18€/km statt 0,20€/km - Abwahl möglich)">
              <controlPr defaultSize="0" locked="1" autoFill="0" autoLine="0" autoPict="0" print="true" altText="Markierfeld 4">
                <anchor moveWithCells="true" sizeWithCells="false">
                  <from>
                    <xdr:col>0</xdr:col>
                    <xdr:colOff>0</xdr:colOff>
                    <xdr:row>33</xdr:row>
                    <xdr:rowOff>65160</xdr:rowOff>
                  </from>
                  <to>
                    <xdr:col>5</xdr:col>
                    <xdr:colOff>38160</xdr:colOff>
                    <xdr:row>34</xdr:row>
                    <xdr:rowOff>122760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Collabora_Office/24.04.14.3$Linux_X86_64 LibreOffice_project/54d8f210e7016c92953f55a6d1624e360fe0f876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2017-02-28T23:21:55Z</dcterms:created>
  <dc:creator>Hannes Damm</dc:creator>
  <dc:description/>
  <dc:language>de-DE</dc:language>
  <cp:lastModifiedBy>Windows-Benutzer</cp:lastModifiedBy>
  <cp:lastPrinted>2017-11-12T15:33:49Z</cp:lastPrinted>
  <dcterms:modified xsi:type="dcterms:W3CDTF">2020-12-12T11:25:11Z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